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631d\Documents\"/>
    </mc:Choice>
  </mc:AlternateContent>
  <xr:revisionPtr revIDLastSave="0" documentId="8_{4675568E-CB73-4F63-BE38-4EFD530749D0}" xr6:coauthVersionLast="36" xr6:coauthVersionMax="36" xr10:uidLastSave="{00000000-0000-0000-0000-000000000000}"/>
  <bookViews>
    <workbookView xWindow="0" yWindow="0" windowWidth="28725" windowHeight="12165" xr2:uid="{21ECF99E-5D28-4D06-88F3-CD8FD91456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H14" i="1"/>
  <c r="H13" i="1"/>
  <c r="H10" i="1"/>
</calcChain>
</file>

<file path=xl/sharedStrings.xml><?xml version="1.0" encoding="utf-8"?>
<sst xmlns="http://schemas.openxmlformats.org/spreadsheetml/2006/main" count="120" uniqueCount="17">
  <si>
    <t>T =</t>
  </si>
  <si>
    <t>C</t>
  </si>
  <si>
    <t>%/h</t>
  </si>
  <si>
    <t>K</t>
  </si>
  <si>
    <t>J/mol</t>
  </si>
  <si>
    <t xml:space="preserve">Q = </t>
  </si>
  <si>
    <t>Laboratory test</t>
  </si>
  <si>
    <r>
      <t>d</t>
    </r>
    <r>
      <rPr>
        <sz val="11"/>
        <color theme="1"/>
        <rFont val="Symbol"/>
        <family val="1"/>
        <charset val="2"/>
      </rPr>
      <t>e</t>
    </r>
    <r>
      <rPr>
        <sz val="11"/>
        <color theme="1"/>
        <rFont val="Calibri"/>
        <family val="2"/>
        <scheme val="minor"/>
      </rPr>
      <t>/dt=</t>
    </r>
  </si>
  <si>
    <t>R =</t>
  </si>
  <si>
    <t>C =</t>
  </si>
  <si>
    <t>Prediction</t>
  </si>
  <si>
    <t xml:space="preserve">T = </t>
  </si>
  <si>
    <t>(Temperature in Celsius)</t>
  </si>
  <si>
    <t>(deformation rate)</t>
  </si>
  <si>
    <t>(activation energy)</t>
  </si>
  <si>
    <t>(boltzmann constant)</t>
  </si>
  <si>
    <t>(pre-exponential constant)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</si>
</sst>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E+00"/>
  </numFmts>
  <fonts count="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9">
    <xf numFmtId="0" fontId="0" fillId="0" borderId="0" xfId="0"/>
    <xf numFmtId="0" fontId="1" fillId="2" borderId="1" xfId="1"/>
    <xf numFmtId="0" fontId="2" fillId="3" borderId="1" xfId="2"/>
    <xf numFmtId="164" fontId="1" fillId="2" borderId="1" xfId="1" applyNumberFormat="1"/>
    <xf numFmtId="165" fontId="2" fillId="3" borderId="1" xfId="2" applyNumberFormat="1"/>
    <xf numFmtId="0" fontId="0" fillId="4" borderId="0" xfId="0" applyFill="1"/>
    <xf numFmtId="0" fontId="3" fillId="4" borderId="0" xfId="0" applyFont="1" applyFill="1" applyAlignment="1">
      <alignment horizontal="right"/>
    </xf>
    <xf numFmtId="0" fontId="3" fillId="4" borderId="0" xfId="0" applyFont="1" applyFill="1"/>
    <xf numFmtId="0" fontId="0" fillId="4" borderId="0" xfId="0" applyFill="1" applyAlignment="1">
      <alignment horizontal="right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</xdr:row>
      <xdr:rowOff>47625</xdr:rowOff>
    </xdr:from>
    <xdr:to>
      <xdr:col>9</xdr:col>
      <xdr:colOff>391927</xdr:colOff>
      <xdr:row>5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F17D9E-0D5B-420E-AB02-063FF6006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238125"/>
          <a:ext cx="1830202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D98DC-63F5-4A64-82F1-BEB669B3554A}">
  <dimension ref="A1:L29"/>
  <sheetViews>
    <sheetView tabSelected="1" topLeftCell="G1" workbookViewId="0">
      <selection activeCell="K3" sqref="K3"/>
    </sheetView>
  </sheetViews>
  <sheetFormatPr defaultColWidth="0" defaultRowHeight="15" zeroHeight="1" x14ac:dyDescent="0.25"/>
  <cols>
    <col min="1" max="6" width="0" hidden="1" customWidth="1"/>
    <col min="7" max="7" width="14.42578125" bestFit="1" customWidth="1"/>
    <col min="8" max="8" width="12.5703125" bestFit="1" customWidth="1"/>
    <col min="9" max="12" width="9.140625" customWidth="1"/>
    <col min="13" max="16384" width="9.140625" hidden="1"/>
  </cols>
  <sheetData>
    <row r="1" spans="1:1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7" t="s">
        <v>6</v>
      </c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8" t="s">
        <v>0</v>
      </c>
      <c r="H9" s="1">
        <v>1000</v>
      </c>
      <c r="I9" s="5" t="s">
        <v>1</v>
      </c>
      <c r="J9" s="5" t="s">
        <v>12</v>
      </c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8" t="s">
        <v>0</v>
      </c>
      <c r="H10" s="2">
        <f>H9+273</f>
        <v>1273</v>
      </c>
      <c r="I10" s="5" t="s">
        <v>3</v>
      </c>
      <c r="J10" s="5"/>
      <c r="K10" s="5"/>
      <c r="L10" s="5"/>
    </row>
    <row r="11" spans="1:12" x14ac:dyDescent="0.25">
      <c r="A11" s="5"/>
      <c r="B11" s="5"/>
      <c r="C11" s="5"/>
      <c r="D11" s="5"/>
      <c r="E11" s="5"/>
      <c r="F11" s="5"/>
      <c r="G11" s="8" t="s">
        <v>7</v>
      </c>
      <c r="H11" s="1">
        <v>0.5</v>
      </c>
      <c r="I11" s="5" t="s">
        <v>2</v>
      </c>
      <c r="J11" s="5" t="s">
        <v>13</v>
      </c>
      <c r="K11" s="5"/>
      <c r="L11" s="5"/>
    </row>
    <row r="12" spans="1:12" x14ac:dyDescent="0.25">
      <c r="A12" s="5"/>
      <c r="B12" s="5"/>
      <c r="C12" s="5"/>
      <c r="D12" s="5"/>
      <c r="E12" s="5"/>
      <c r="F12" s="5"/>
      <c r="G12" s="8" t="s">
        <v>5</v>
      </c>
      <c r="H12" s="1">
        <v>200000</v>
      </c>
      <c r="I12" s="5" t="s">
        <v>4</v>
      </c>
      <c r="J12" s="5" t="s">
        <v>14</v>
      </c>
      <c r="K12" s="5"/>
      <c r="L12" s="5"/>
    </row>
    <row r="13" spans="1:12" x14ac:dyDescent="0.25">
      <c r="A13" s="5"/>
      <c r="B13" s="5"/>
      <c r="C13" s="5"/>
      <c r="D13" s="5"/>
      <c r="E13" s="5"/>
      <c r="F13" s="5"/>
      <c r="G13" s="8" t="s">
        <v>8</v>
      </c>
      <c r="H13" s="3">
        <f>8.314</f>
        <v>8.3140000000000001</v>
      </c>
      <c r="I13" s="5" t="s">
        <v>4</v>
      </c>
      <c r="J13" s="5" t="s">
        <v>15</v>
      </c>
      <c r="K13" s="5"/>
      <c r="L13" s="5"/>
    </row>
    <row r="14" spans="1:12" x14ac:dyDescent="0.25">
      <c r="A14" s="5"/>
      <c r="B14" s="5"/>
      <c r="C14" s="5"/>
      <c r="D14" s="5"/>
      <c r="E14" s="5"/>
      <c r="F14" s="5"/>
      <c r="G14" s="8" t="s">
        <v>9</v>
      </c>
      <c r="H14" s="4">
        <f>H11/EXP(-H12/H13/H10)</f>
        <v>80502325.93819952</v>
      </c>
      <c r="I14" s="5"/>
      <c r="J14" s="5" t="s">
        <v>16</v>
      </c>
      <c r="K14" s="5"/>
      <c r="L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6" t="s">
        <v>10</v>
      </c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8" t="s">
        <v>11</v>
      </c>
      <c r="H17" s="1">
        <v>600</v>
      </c>
      <c r="I17" s="5" t="s">
        <v>1</v>
      </c>
      <c r="J17" s="5"/>
      <c r="K17" s="5"/>
      <c r="L17" s="5"/>
    </row>
    <row r="18" spans="1:12" x14ac:dyDescent="0.25">
      <c r="A18" s="5"/>
      <c r="B18" s="5"/>
      <c r="C18" s="5"/>
      <c r="D18" s="5"/>
      <c r="E18" s="5"/>
      <c r="F18" s="5"/>
      <c r="G18" s="8" t="s">
        <v>11</v>
      </c>
      <c r="H18" s="2">
        <f>H17+273</f>
        <v>873</v>
      </c>
      <c r="I18" s="5" t="s">
        <v>3</v>
      </c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8" t="s">
        <v>7</v>
      </c>
      <c r="H19" s="2">
        <f>H14*EXP(-H12/H13/H18)</f>
        <v>8.6831536229167632E-5</v>
      </c>
      <c r="I19" s="5" t="s">
        <v>2</v>
      </c>
      <c r="J19" s="5"/>
      <c r="K19" s="5"/>
      <c r="L19" s="5"/>
    </row>
    <row r="20" spans="1:12" x14ac:dyDescent="0.25">
      <c r="G20" s="5"/>
      <c r="H20" s="5"/>
      <c r="I20" s="5"/>
      <c r="J20" s="5"/>
      <c r="K20" s="5"/>
      <c r="L20" s="5"/>
    </row>
    <row r="21" spans="1:12" x14ac:dyDescent="0.25">
      <c r="G21" s="5"/>
      <c r="H21" s="5"/>
      <c r="I21" s="5"/>
      <c r="J21" s="5"/>
      <c r="K21" s="5"/>
      <c r="L21" s="5"/>
    </row>
    <row r="22" spans="1:12" hidden="1" x14ac:dyDescent="0.25"/>
    <row r="23" spans="1:12" hidden="1" x14ac:dyDescent="0.25"/>
    <row r="24" spans="1:12" hidden="1" x14ac:dyDescent="0.25"/>
    <row r="25" spans="1:12" hidden="1" x14ac:dyDescent="0.25"/>
    <row r="26" spans="1:12" hidden="1" x14ac:dyDescent="0.25"/>
    <row r="27" spans="1:12" hidden="1" x14ac:dyDescent="0.25"/>
    <row r="28" spans="1:12" hidden="1" x14ac:dyDescent="0.25"/>
    <row r="29" spans="1:12" hidden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Boeing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EXI-Burmistrov, Evgeny V</dc:creator>
  <cp:lastModifiedBy>EXI-Burmistrov, Evgeny V</cp:lastModifiedBy>
  <dcterms:created xsi:type="dcterms:W3CDTF">2022-08-29T08:42:17Z</dcterms:created>
  <dcterms:modified xsi:type="dcterms:W3CDTF">2022-08-29T10:51:18Z</dcterms:modified>
</cp:coreProperties>
</file>